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-mainpc\d\検定事務局\01 検定\02 団体申込\★ 団体申込「受験チケット」注文書\2024年4月～\"/>
    </mc:Choice>
  </mc:AlternateContent>
  <xr:revisionPtr revIDLastSave="0" documentId="8_{38A8F369-06C5-4830-929E-E370EEE17845}" xr6:coauthVersionLast="47" xr6:coauthVersionMax="47" xr10:uidLastSave="{00000000-0000-0000-0000-000000000000}"/>
  <bookViews>
    <workbookView xWindow="1410" yWindow="1080" windowWidth="17385" windowHeight="9540" xr2:uid="{00000000-000D-0000-FFFF-FFFF00000000}"/>
  </bookViews>
  <sheets>
    <sheet name="団体申込_モバイル1級" sheetId="1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16" l="1"/>
  <c r="P22" i="16"/>
  <c r="P18" i="16"/>
  <c r="P15" i="16"/>
  <c r="P14" i="16"/>
  <c r="P13" i="16"/>
  <c r="P12" i="16"/>
  <c r="P11" i="16"/>
  <c r="P9" i="16"/>
  <c r="P8" i="16"/>
  <c r="P7" i="16"/>
  <c r="P16" i="16" l="1"/>
</calcChain>
</file>

<file path=xl/sharedStrings.xml><?xml version="1.0" encoding="utf-8"?>
<sst xmlns="http://schemas.openxmlformats.org/spreadsheetml/2006/main" count="133" uniqueCount="117">
  <si>
    <t>氏名</t>
    <rPh sb="0" eb="2">
      <t>シメイ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</si>
  <si>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</si>
  <si>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</si>
  <si>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郵便番号</t>
    <rPh sb="0" eb="2">
      <t>ユウビン</t>
    </rPh>
    <rPh sb="2" eb="4">
      <t>バンゴウ</t>
    </rPh>
    <phoneticPr fontId="1"/>
  </si>
  <si>
    <t>フリガナ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</si>
  <si>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</si>
  <si>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</si>
  <si>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</si>
  <si>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（西暦）</t>
    <phoneticPr fontId="1"/>
  </si>
  <si>
    <t>注文日</t>
    <rPh sb="0" eb="2">
      <t>チュウモン</t>
    </rPh>
    <rPh sb="2" eb="3">
      <t>ビ</t>
    </rPh>
    <phoneticPr fontId="1"/>
  </si>
  <si>
    <t>一般</t>
    <rPh sb="0" eb="2">
      <t>イッパン</t>
    </rPh>
    <phoneticPr fontId="1"/>
  </si>
  <si>
    <t>会社名</t>
    <rPh sb="0" eb="3">
      <t>カイシャメイ</t>
    </rPh>
    <phoneticPr fontId="2"/>
  </si>
  <si>
    <t>部署</t>
    <rPh sb="0" eb="2">
      <t>ブショ</t>
    </rPh>
    <phoneticPr fontId="2"/>
  </si>
  <si>
    <t>役職</t>
    <rPh sb="0" eb="2">
      <t>ヤクショク</t>
    </rPh>
    <phoneticPr fontId="2"/>
  </si>
  <si>
    <t>メールアドレス</t>
    <phoneticPr fontId="1"/>
  </si>
  <si>
    <t xml:space="preserve">注文内容
</t>
    <rPh sb="0" eb="2">
      <t>チュウモン</t>
    </rPh>
    <rPh sb="2" eb="4">
      <t>ナイヨウ</t>
    </rPh>
    <phoneticPr fontId="1"/>
  </si>
  <si>
    <t>◆注意事項</t>
    <rPh sb="1" eb="3">
      <t>チュウイ</t>
    </rPh>
    <rPh sb="3" eb="5">
      <t>ジコウ</t>
    </rPh>
    <phoneticPr fontId="2"/>
  </si>
  <si>
    <t>【申込ご担当者】</t>
    <rPh sb="1" eb="3">
      <t>モウシコミ</t>
    </rPh>
    <rPh sb="4" eb="7">
      <t>タントウシャ</t>
    </rPh>
    <phoneticPr fontId="1"/>
  </si>
  <si>
    <t>請求書送付</t>
    <rPh sb="0" eb="3">
      <t>セイキュウショ</t>
    </rPh>
    <rPh sb="3" eb="5">
      <t>ソウフ</t>
    </rPh>
    <phoneticPr fontId="1"/>
  </si>
  <si>
    <t>&lt; 事務局使用欄 &gt;</t>
    <phoneticPr fontId="1"/>
  </si>
  <si>
    <t>支払方法</t>
    <rPh sb="0" eb="2">
      <t>シハラ</t>
    </rPh>
    <rPh sb="2" eb="4">
      <t>ホウホウ</t>
    </rPh>
    <phoneticPr fontId="1"/>
  </si>
  <si>
    <t>［団体申込］</t>
    <rPh sb="1" eb="3">
      <t>ダンタイ</t>
    </rPh>
    <rPh sb="3" eb="5">
      <t>モウシコミ</t>
    </rPh>
    <phoneticPr fontId="1"/>
  </si>
  <si>
    <t>数量</t>
    <rPh sb="0" eb="2">
      <t>スウリョウ</t>
    </rPh>
    <phoneticPr fontId="1"/>
  </si>
  <si>
    <r>
      <t>単価</t>
    </r>
    <r>
      <rPr>
        <sz val="9"/>
        <color theme="0"/>
        <rFont val="Meiryo UI"/>
        <family val="3"/>
        <charset val="128"/>
      </rPr>
      <t>（税込）</t>
    </r>
    <rPh sb="0" eb="2">
      <t>タンカ</t>
    </rPh>
    <rPh sb="3" eb="5">
      <t>ゼイコ</t>
    </rPh>
    <phoneticPr fontId="1"/>
  </si>
  <si>
    <r>
      <t>金額</t>
    </r>
    <r>
      <rPr>
        <sz val="9"/>
        <color theme="0"/>
        <rFont val="Meiryo UI"/>
        <family val="3"/>
        <charset val="128"/>
      </rPr>
      <t>（税込）</t>
    </r>
    <phoneticPr fontId="1"/>
  </si>
  <si>
    <t>MCPC検定事務局</t>
    <phoneticPr fontId="1"/>
  </si>
  <si>
    <t>注文書受付</t>
    <rPh sb="0" eb="2">
      <t>チュウモン</t>
    </rPh>
    <rPh sb="2" eb="3">
      <t>ショ</t>
    </rPh>
    <rPh sb="3" eb="5">
      <t>ウケツケ</t>
    </rPh>
    <phoneticPr fontId="1"/>
  </si>
  <si>
    <t>科目</t>
    <rPh sb="0" eb="2">
      <t>カモク</t>
    </rPh>
    <phoneticPr fontId="1"/>
  </si>
  <si>
    <t>1科目</t>
    <phoneticPr fontId="1"/>
  </si>
  <si>
    <t>2科目</t>
    <phoneticPr fontId="1"/>
  </si>
  <si>
    <t>3科目</t>
    <phoneticPr fontId="1"/>
  </si>
  <si>
    <r>
      <t xml:space="preserve">会員
</t>
    </r>
    <r>
      <rPr>
        <b/>
        <sz val="8"/>
        <color rgb="FF002060"/>
        <rFont val="Meiryo UI"/>
        <family val="3"/>
        <charset val="128"/>
      </rPr>
      <t xml:space="preserve">（幹事会員／正会員／賛助会員）
</t>
    </r>
    <r>
      <rPr>
        <sz val="9"/>
        <color rgb="FFC00000"/>
        <rFont val="Meiryo UI"/>
        <family val="3"/>
        <charset val="128"/>
      </rPr>
      <t>【割引価格】</t>
    </r>
    <rPh sb="0" eb="2">
      <t>カイイン</t>
    </rPh>
    <phoneticPr fontId="1"/>
  </si>
  <si>
    <r>
      <t xml:space="preserve">相互協力会員
</t>
    </r>
    <r>
      <rPr>
        <sz val="9"/>
        <color rgb="FFC00000"/>
        <rFont val="Meiryo UI"/>
        <family val="3"/>
        <charset val="128"/>
      </rPr>
      <t>【割引価格】</t>
    </r>
    <rPh sb="0" eb="2">
      <t>ソウゴ</t>
    </rPh>
    <rPh sb="2" eb="4">
      <t>キョウリョク</t>
    </rPh>
    <rPh sb="4" eb="6">
      <t>カイイン</t>
    </rPh>
    <phoneticPr fontId="1"/>
  </si>
  <si>
    <t>＜お問合せ＞</t>
    <phoneticPr fontId="1"/>
  </si>
  <si>
    <t>第</t>
    <rPh sb="0" eb="1">
      <t>ダイ</t>
    </rPh>
    <phoneticPr fontId="1"/>
  </si>
  <si>
    <t>回</t>
    <rPh sb="0" eb="1">
      <t>カイ</t>
    </rPh>
    <phoneticPr fontId="1"/>
  </si>
  <si>
    <t>↑　こちらに「お申込み開催回」をご記入ください</t>
    <rPh sb="8" eb="10">
      <t>モウシコミ</t>
    </rPh>
    <rPh sb="11" eb="13">
      <t>カイサイ</t>
    </rPh>
    <rPh sb="13" eb="14">
      <t>カイ</t>
    </rPh>
    <rPh sb="17" eb="19">
      <t>キニュウ</t>
    </rPh>
    <phoneticPr fontId="1"/>
  </si>
  <si>
    <r>
      <t>　●団体申込は</t>
    </r>
    <r>
      <rPr>
        <sz val="10"/>
        <color rgb="FFC00000"/>
        <rFont val="Meiryo UI"/>
        <family val="3"/>
        <charset val="128"/>
      </rPr>
      <t>「1社10名様以上」</t>
    </r>
    <r>
      <rPr>
        <sz val="10"/>
        <color theme="1"/>
        <rFont val="Meiryo UI"/>
        <family val="3"/>
        <charset val="128"/>
      </rPr>
      <t>でお申込みをお受けしています。</t>
    </r>
    <rPh sb="24" eb="25">
      <t>ウ</t>
    </rPh>
    <phoneticPr fontId="1"/>
  </si>
  <si>
    <t>　●詳しくは以下「受付スケジュール」をご覧ください。</t>
    <rPh sb="2" eb="3">
      <t>クワ</t>
    </rPh>
    <rPh sb="6" eb="8">
      <t>イカ</t>
    </rPh>
    <rPh sb="9" eb="11">
      <t>ウケツケ</t>
    </rPh>
    <rPh sb="20" eb="21">
      <t>ラン</t>
    </rPh>
    <phoneticPr fontId="1"/>
  </si>
  <si>
    <t>　●注文書を受付後、MCPCから「申込ご担当者様」宛に請求書を送付します。</t>
    <rPh sb="4" eb="5">
      <t>ショ</t>
    </rPh>
    <rPh sb="6" eb="8">
      <t>ウケツケ</t>
    </rPh>
    <phoneticPr fontId="1"/>
  </si>
  <si>
    <t>　●支払期限までに指定口座へお振込みください。振込手数料はご負担願います。</t>
    <rPh sb="2" eb="4">
      <t>シハライ</t>
    </rPh>
    <rPh sb="4" eb="6">
      <t>キゲン</t>
    </rPh>
    <rPh sb="9" eb="11">
      <t>シテイ</t>
    </rPh>
    <rPh sb="11" eb="13">
      <t>コウザ</t>
    </rPh>
    <rPh sb="15" eb="17">
      <t>フリコ</t>
    </rPh>
    <rPh sb="23" eb="25">
      <t>フリコミ</t>
    </rPh>
    <rPh sb="25" eb="28">
      <t>テスウリョウ</t>
    </rPh>
    <rPh sb="30" eb="33">
      <t>フタンネガ</t>
    </rPh>
    <phoneticPr fontId="1"/>
  </si>
  <si>
    <t>＊「申込ご担当者様」宛に、「団体専用申込みサイト」と「受験チケット番号」をお知らせします。</t>
    <phoneticPr fontId="1"/>
  </si>
  <si>
    <t>・ご注文の際には、「受験チケット購入および利用約款」をご確認のうえお申込みください。</t>
    <rPh sb="10" eb="12">
      <t>ジュケン</t>
    </rPh>
    <phoneticPr fontId="1"/>
  </si>
  <si>
    <t>　https://www.mcpc-jp.org/license/entry/pdf/voucher_terms_of_use.pdf</t>
    <phoneticPr fontId="1"/>
  </si>
  <si>
    <t>・本注文書の受付後は、ご注文の取り消し・枚数変更、チケットの交換、返金はできません。</t>
    <rPh sb="1" eb="2">
      <t>ホン</t>
    </rPh>
    <rPh sb="2" eb="5">
      <t>チュウモンショ</t>
    </rPh>
    <rPh sb="6" eb="8">
      <t>ウケツケ</t>
    </rPh>
    <rPh sb="8" eb="9">
      <t>ノチ</t>
    </rPh>
    <rPh sb="12" eb="14">
      <t>チュウモン</t>
    </rPh>
    <rPh sb="15" eb="16">
      <t>ト</t>
    </rPh>
    <rPh sb="17" eb="18">
      <t>ケ</t>
    </rPh>
    <rPh sb="20" eb="22">
      <t>マイスウ</t>
    </rPh>
    <rPh sb="22" eb="24">
      <t>ヘンコウ</t>
    </rPh>
    <rPh sb="30" eb="32">
      <t>コウカン</t>
    </rPh>
    <rPh sb="33" eb="35">
      <t>ヘンキン</t>
    </rPh>
    <phoneticPr fontId="2"/>
  </si>
  <si>
    <t>団体申込の条件</t>
    <rPh sb="0" eb="2">
      <t>ダンタイ</t>
    </rPh>
    <rPh sb="2" eb="4">
      <t>モウシコミ</t>
    </rPh>
    <rPh sb="5" eb="7">
      <t>ジョウケン</t>
    </rPh>
    <phoneticPr fontId="1"/>
  </si>
  <si>
    <r>
      <rPr>
        <b/>
        <sz val="14"/>
        <color rgb="FF002060"/>
        <rFont val="Meiryo UI"/>
        <family val="3"/>
        <charset val="128"/>
      </rPr>
      <t>　モバイルシステム技術検定</t>
    </r>
    <r>
      <rPr>
        <b/>
        <sz val="14"/>
        <color rgb="FF0070C0"/>
        <rFont val="Meiryo UI"/>
        <family val="3"/>
        <charset val="128"/>
      </rPr>
      <t>［1級］</t>
    </r>
    <phoneticPr fontId="1"/>
  </si>
  <si>
    <t>　「受験チケット」注文書</t>
    <rPh sb="2" eb="4">
      <t>ジュケン</t>
    </rPh>
    <phoneticPr fontId="1"/>
  </si>
  <si>
    <r>
      <t>合計金額</t>
    </r>
    <r>
      <rPr>
        <sz val="9"/>
        <color theme="0"/>
        <rFont val="Meiryo UI"/>
        <family val="3"/>
        <charset val="128"/>
      </rPr>
      <t>（税込）　単位：円</t>
    </r>
    <rPh sb="0" eb="2">
      <t>ゴウケイ</t>
    </rPh>
    <rPh sb="2" eb="4">
      <t>キンガク</t>
    </rPh>
    <rPh sb="5" eb="7">
      <t>ゼイコ</t>
    </rPh>
    <phoneticPr fontId="1"/>
  </si>
  <si>
    <t>「受験チケット」
受付締切日</t>
    <rPh sb="1" eb="3">
      <t>ジュケン</t>
    </rPh>
    <phoneticPr fontId="1"/>
  </si>
  <si>
    <t>受検料</t>
    <rPh sb="0" eb="2">
      <t>ジュケン</t>
    </rPh>
    <rPh sb="2" eb="3">
      <t>リョウ</t>
    </rPh>
    <phoneticPr fontId="1"/>
  </si>
  <si>
    <r>
      <t>　</t>
    </r>
    <r>
      <rPr>
        <sz val="10"/>
        <color rgb="FFC00000"/>
        <rFont val="Meiryo UI"/>
        <family val="3"/>
        <charset val="128"/>
      </rPr>
      <t>●「受験チケット」の受付は、検定申込締切日より「3営業日前の17時まで」となります。</t>
    </r>
    <rPh sb="11" eb="13">
      <t>ウケツケ</t>
    </rPh>
    <phoneticPr fontId="1"/>
  </si>
  <si>
    <r>
      <rPr>
        <sz val="10"/>
        <color rgb="FF0070C0"/>
        <rFont val="Meiryo UI"/>
        <family val="3"/>
        <charset val="128"/>
      </rPr>
      <t xml:space="preserve">　 </t>
    </r>
    <r>
      <rPr>
        <sz val="9"/>
        <color rgb="FF0070C0"/>
        <rFont val="Meiryo UI"/>
        <family val="3"/>
        <charset val="128"/>
      </rPr>
      <t>https://www.mcpc-jp.org/license/entry/pdf/voucher_acceptance_schedule.pdf</t>
    </r>
    <phoneticPr fontId="1"/>
  </si>
  <si>
    <t>TEL：03-5401-1735　E-mail：msec@mcpc-jp.org</t>
    <phoneticPr fontId="1"/>
  </si>
  <si>
    <t>種別</t>
    <rPh sb="0" eb="2">
      <t>シュベツ</t>
    </rPh>
    <phoneticPr fontId="1"/>
  </si>
  <si>
    <t>↓</t>
    <phoneticPr fontId="1"/>
  </si>
  <si>
    <t>内訳を</t>
    <rPh sb="0" eb="2">
      <t>ウチワケ</t>
    </rPh>
    <phoneticPr fontId="1"/>
  </si>
  <si>
    <t>ご記入ください</t>
    <rPh sb="1" eb="3">
      <t>キニュウ</t>
    </rPh>
    <phoneticPr fontId="1"/>
  </si>
  <si>
    <t>ご希望科目の</t>
    <rPh sb="1" eb="3">
      <t>キボウ</t>
    </rPh>
    <rPh sb="3" eb="5">
      <t>カモク</t>
    </rPh>
    <phoneticPr fontId="1"/>
  </si>
  <si>
    <t>　①ネットワーク</t>
    <phoneticPr fontId="1"/>
  </si>
  <si>
    <t>　②端末・アプリケーション</t>
    <phoneticPr fontId="1"/>
  </si>
  <si>
    <t>　③モバイルシステム</t>
    <phoneticPr fontId="1"/>
  </si>
  <si>
    <t>　①ネットワーク／端末・アプリケーション</t>
    <phoneticPr fontId="1"/>
  </si>
  <si>
    <t>　②ネットワーク／モバイルシステム</t>
    <phoneticPr fontId="1"/>
  </si>
  <si>
    <t>　③端末・アプリケーション／モバイルシステム</t>
    <phoneticPr fontId="1"/>
  </si>
  <si>
    <t>「1科目」の内訳</t>
    <rPh sb="6" eb="8">
      <t>ウチワケ</t>
    </rPh>
    <phoneticPr fontId="1"/>
  </si>
  <si>
    <t>「2科目」の内訳</t>
    <rPh sb="6" eb="8">
      <t>ウチワケ</t>
    </rPh>
    <phoneticPr fontId="1"/>
  </si>
  <si>
    <t>申込数</t>
    <rPh sb="0" eb="2">
      <t>モウシコミ</t>
    </rPh>
    <rPh sb="2" eb="3">
      <t>スウ</t>
    </rPh>
    <phoneticPr fontId="1"/>
  </si>
  <si>
    <r>
      <t>　●9名様以下で「受験チケット」をご希望の場合
　　 申込毎に「受験チケット」発行手数料として 2,200円</t>
    </r>
    <r>
      <rPr>
        <sz val="8"/>
        <color theme="1"/>
        <rFont val="Meiryo UI"/>
        <family val="3"/>
        <charset val="128"/>
      </rPr>
      <t>（税込）</t>
    </r>
    <r>
      <rPr>
        <sz val="10"/>
        <color theme="1"/>
        <rFont val="Meiryo UI"/>
        <family val="3"/>
        <charset val="128"/>
      </rPr>
      <t>をいただきます。</t>
    </r>
    <rPh sb="5" eb="7">
      <t>イカ</t>
    </rPh>
    <rPh sb="9" eb="11">
      <t>ジュケン</t>
    </rPh>
    <rPh sb="18" eb="20">
      <t>キボウ</t>
    </rPh>
    <rPh sb="21" eb="23">
      <t>バアイ</t>
    </rPh>
    <phoneticPr fontId="1"/>
  </si>
  <si>
    <t>01</t>
    <phoneticPr fontId="1"/>
  </si>
  <si>
    <t>02</t>
  </si>
  <si>
    <t>17</t>
  </si>
  <si>
    <t>03</t>
  </si>
  <si>
    <t>18</t>
  </si>
  <si>
    <t>04</t>
  </si>
  <si>
    <t>19</t>
  </si>
  <si>
    <t>05</t>
  </si>
  <si>
    <t>20</t>
  </si>
  <si>
    <t>06</t>
  </si>
  <si>
    <t>21</t>
  </si>
  <si>
    <t>07</t>
  </si>
  <si>
    <t>22</t>
  </si>
  <si>
    <t>08</t>
  </si>
  <si>
    <t>23</t>
  </si>
  <si>
    <t>09</t>
  </si>
  <si>
    <t>24</t>
  </si>
  <si>
    <t>10</t>
  </si>
  <si>
    <t>25</t>
  </si>
  <si>
    <t>11</t>
  </si>
  <si>
    <t>26</t>
  </si>
  <si>
    <t>12</t>
  </si>
  <si>
    <t>27</t>
  </si>
  <si>
    <t>13</t>
  </si>
  <si>
    <t>28</t>
  </si>
  <si>
    <t>14</t>
  </si>
  <si>
    <t>29</t>
  </si>
  <si>
    <t>15</t>
  </si>
  <si>
    <t>30</t>
  </si>
  <si>
    <t>16</t>
  </si>
  <si>
    <t>31</t>
  </si>
  <si>
    <t>32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</si>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</sst>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1"/>
      <color rgb="FF002060"/>
      <name val="Meiryo UI"/>
      <family val="3"/>
      <charset val="128"/>
    </font>
    <font>
      <b/>
      <sz val="14"/>
      <color rgb="FF0000FF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0"/>
      <name val="Meiryo UI"/>
      <family val="3"/>
      <charset val="128"/>
    </font>
    <font>
      <sz val="9"/>
      <color rgb="FFFF0000"/>
      <name val="Meiryo UI"/>
      <family val="3"/>
      <charset val="128"/>
    </font>
    <font>
      <sz val="9"/>
      <color rgb="FF002060"/>
      <name val="Meiryo UI"/>
      <family val="3"/>
      <charset val="128"/>
    </font>
    <font>
      <b/>
      <sz val="11"/>
      <color rgb="FF0000FF"/>
      <name val="Meiryo UI"/>
      <family val="3"/>
      <charset val="128"/>
    </font>
    <font>
      <b/>
      <u/>
      <sz val="10"/>
      <color rgb="FFC00000"/>
      <name val="Meiryo UI"/>
      <family val="3"/>
      <charset val="128"/>
    </font>
    <font>
      <b/>
      <sz val="14"/>
      <color rgb="FF0070C0"/>
      <name val="Meiryo UI"/>
      <family val="3"/>
      <charset val="128"/>
    </font>
    <font>
      <b/>
      <sz val="8"/>
      <color rgb="FF002060"/>
      <name val="Meiryo UI"/>
      <family val="3"/>
      <charset val="128"/>
    </font>
    <font>
      <sz val="9"/>
      <color rgb="FFC00000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4"/>
      <color rgb="FF002060"/>
      <name val="Meiryo UI"/>
      <family val="3"/>
      <charset val="128"/>
    </font>
    <font>
      <sz val="10"/>
      <color rgb="FFC00000"/>
      <name val="Meiryo UI"/>
      <family val="3"/>
      <charset val="128"/>
    </font>
    <font>
      <sz val="9"/>
      <color rgb="FF0070C0"/>
      <name val="Meiryo UI"/>
      <family val="3"/>
      <charset val="128"/>
    </font>
    <font>
      <sz val="10"/>
      <color rgb="FF0070C0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0"/>
      <color rgb="FF002060"/>
      <name val="Meiryo UI"/>
      <family val="3"/>
      <charset val="128"/>
    </font>
    <font>
      <sz val="10"/>
      <color theme="0"/>
      <name val="Meiryo UI"/>
      <family val="3"/>
      <charset val="128"/>
    </font>
    <font>
      <b/>
      <sz val="14"/>
      <color rgb="FF7030A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10" fillId="5" borderId="0" xfId="0" applyFont="1" applyFill="1" applyProtection="1">
      <alignment vertical="center"/>
      <protection locked="0"/>
    </xf>
    <xf numFmtId="0" fontId="3" fillId="5" borderId="1" xfId="0" applyFont="1" applyFill="1" applyBorder="1" applyProtection="1">
      <alignment vertical="center"/>
      <protection locked="0"/>
    </xf>
    <xf numFmtId="0" fontId="3" fillId="5" borderId="16" xfId="0" applyFont="1" applyFill="1" applyBorder="1" applyProtection="1">
      <alignment vertical="center"/>
      <protection locked="0"/>
    </xf>
    <xf numFmtId="0" fontId="3" fillId="5" borderId="15" xfId="0" applyFont="1" applyFill="1" applyBorder="1" applyProtection="1">
      <alignment vertical="center"/>
      <protection locked="0"/>
    </xf>
    <xf numFmtId="0" fontId="3" fillId="5" borderId="2" xfId="0" applyFont="1" applyFill="1" applyBorder="1" applyProtection="1">
      <alignment vertical="center"/>
      <protection locked="0"/>
    </xf>
    <xf numFmtId="0" fontId="3" fillId="5" borderId="17" xfId="0" applyFont="1" applyFill="1" applyBorder="1" applyProtection="1">
      <alignment vertical="center"/>
      <protection locked="0"/>
    </xf>
    <xf numFmtId="0" fontId="3" fillId="5" borderId="3" xfId="0" applyFont="1" applyFill="1" applyBorder="1" applyProtection="1">
      <alignment vertical="center"/>
      <protection locked="0"/>
    </xf>
    <xf numFmtId="0" fontId="3" fillId="5" borderId="4" xfId="0" applyFont="1" applyFill="1" applyBorder="1" applyProtection="1">
      <alignment vertical="center"/>
      <protection locked="0"/>
    </xf>
    <xf numFmtId="0" fontId="3" fillId="5" borderId="5" xfId="0" applyFont="1" applyFill="1" applyBorder="1" applyProtection="1">
      <alignment vertical="center"/>
      <protection locked="0"/>
    </xf>
    <xf numFmtId="0" fontId="3" fillId="5" borderId="0" xfId="0" applyFont="1" applyFill="1" applyProtection="1">
      <alignment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5" borderId="0" xfId="0" applyFont="1" applyFill="1">
      <alignment vertical="center"/>
    </xf>
    <xf numFmtId="0" fontId="2" fillId="0" borderId="0" xfId="0" applyFont="1">
      <alignment vertical="center"/>
    </xf>
    <xf numFmtId="0" fontId="8" fillId="4" borderId="7" xfId="0" applyFont="1" applyFill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13" fillId="5" borderId="4" xfId="0" applyFont="1" applyFill="1" applyBorder="1">
      <alignment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2" fillId="5" borderId="4" xfId="0" applyFont="1" applyFill="1" applyBorder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>
      <alignment vertical="center"/>
    </xf>
    <xf numFmtId="0" fontId="20" fillId="2" borderId="0" xfId="0" applyFont="1" applyFill="1">
      <alignment vertical="center"/>
    </xf>
    <xf numFmtId="0" fontId="15" fillId="5" borderId="0" xfId="0" applyFont="1" applyFill="1">
      <alignment vertical="center"/>
    </xf>
    <xf numFmtId="0" fontId="3" fillId="5" borderId="0" xfId="0" applyFont="1" applyFill="1">
      <alignment vertical="center"/>
    </xf>
    <xf numFmtId="0" fontId="12" fillId="5" borderId="0" xfId="0" applyFont="1" applyFill="1">
      <alignment vertical="center"/>
    </xf>
    <xf numFmtId="0" fontId="3" fillId="5" borderId="0" xfId="0" applyFont="1" applyFill="1" applyAlignment="1">
      <alignment horizontal="right" vertical="center"/>
    </xf>
    <xf numFmtId="0" fontId="2" fillId="5" borderId="0" xfId="0" applyFont="1" applyFill="1" applyProtection="1">
      <alignment vertical="center"/>
      <protection locked="0"/>
    </xf>
    <xf numFmtId="0" fontId="8" fillId="4" borderId="18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49" fontId="2" fillId="7" borderId="7" xfId="0" applyNumberFormat="1" applyFont="1" applyFill="1" applyBorder="1" applyProtection="1">
      <alignment vertical="center"/>
      <protection locked="0"/>
    </xf>
    <xf numFmtId="49" fontId="2" fillId="7" borderId="6" xfId="0" applyNumberFormat="1" applyFont="1" applyFill="1" applyBorder="1" applyProtection="1">
      <alignment vertical="center"/>
      <protection locked="0"/>
    </xf>
    <xf numFmtId="49" fontId="2" fillId="7" borderId="8" xfId="0" applyNumberFormat="1" applyFont="1" applyFill="1" applyBorder="1" applyProtection="1">
      <alignment vertical="center"/>
      <protection locked="0"/>
    </xf>
    <xf numFmtId="0" fontId="2" fillId="5" borderId="16" xfId="0" applyFont="1" applyFill="1" applyBorder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10" fillId="5" borderId="1" xfId="0" applyFont="1" applyFill="1" applyBorder="1">
      <alignment vertical="center"/>
    </xf>
    <xf numFmtId="0" fontId="10" fillId="5" borderId="16" xfId="0" applyFont="1" applyFill="1" applyBorder="1">
      <alignment vertical="center"/>
    </xf>
    <xf numFmtId="0" fontId="10" fillId="5" borderId="15" xfId="0" applyFont="1" applyFill="1" applyBorder="1">
      <alignment vertical="center"/>
    </xf>
    <xf numFmtId="0" fontId="10" fillId="5" borderId="3" xfId="0" applyFont="1" applyFill="1" applyBorder="1">
      <alignment vertical="center"/>
    </xf>
    <xf numFmtId="0" fontId="10" fillId="5" borderId="4" xfId="0" applyFont="1" applyFill="1" applyBorder="1">
      <alignment vertical="center"/>
    </xf>
    <xf numFmtId="0" fontId="10" fillId="5" borderId="5" xfId="0" applyFont="1" applyFill="1" applyBorder="1">
      <alignment vertical="center"/>
    </xf>
    <xf numFmtId="176" fontId="6" fillId="7" borderId="12" xfId="1" applyNumberFormat="1" applyFont="1" applyFill="1" applyBorder="1" applyAlignment="1" applyProtection="1">
      <alignment vertical="center"/>
      <protection locked="0"/>
    </xf>
    <xf numFmtId="176" fontId="6" fillId="7" borderId="14" xfId="1" applyNumberFormat="1" applyFont="1" applyFill="1" applyBorder="1" applyAlignment="1" applyProtection="1">
      <alignment vertical="center"/>
      <protection locked="0"/>
    </xf>
    <xf numFmtId="0" fontId="10" fillId="5" borderId="2" xfId="0" applyFont="1" applyFill="1" applyBorder="1" applyAlignment="1">
      <alignment vertical="center" wrapText="1"/>
    </xf>
    <xf numFmtId="0" fontId="10" fillId="5" borderId="0" xfId="0" applyFont="1" applyFill="1" applyAlignment="1">
      <alignment vertical="center" wrapText="1"/>
    </xf>
    <xf numFmtId="0" fontId="10" fillId="5" borderId="17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49" fontId="2" fillId="7" borderId="9" xfId="0" applyNumberFormat="1" applyFont="1" applyFill="1" applyBorder="1" applyProtection="1">
      <alignment vertical="center"/>
      <protection locked="0"/>
    </xf>
    <xf numFmtId="49" fontId="2" fillId="7" borderId="10" xfId="0" applyNumberFormat="1" applyFont="1" applyFill="1" applyBorder="1" applyProtection="1">
      <alignment vertical="center"/>
      <protection locked="0"/>
    </xf>
    <xf numFmtId="49" fontId="2" fillId="7" borderId="11" xfId="0" applyNumberFormat="1" applyFont="1" applyFill="1" applyBorder="1" applyProtection="1">
      <alignment vertical="center"/>
      <protection locked="0"/>
    </xf>
    <xf numFmtId="49" fontId="2" fillId="7" borderId="12" xfId="0" applyNumberFormat="1" applyFont="1" applyFill="1" applyBorder="1" applyProtection="1">
      <alignment vertical="center"/>
      <protection locked="0"/>
    </xf>
    <xf numFmtId="49" fontId="2" fillId="7" borderId="13" xfId="0" applyNumberFormat="1" applyFont="1" applyFill="1" applyBorder="1" applyProtection="1">
      <alignment vertical="center"/>
      <protection locked="0"/>
    </xf>
    <xf numFmtId="49" fontId="2" fillId="7" borderId="14" xfId="0" applyNumberFormat="1" applyFont="1" applyFill="1" applyBorder="1" applyProtection="1">
      <alignment vertical="center"/>
      <protection locked="0"/>
    </xf>
    <xf numFmtId="0" fontId="8" fillId="4" borderId="18" xfId="0" applyFont="1" applyFill="1" applyBorder="1" applyAlignment="1">
      <alignment horizontal="center" vertical="center" wrapText="1"/>
    </xf>
    <xf numFmtId="0" fontId="10" fillId="5" borderId="2" xfId="0" applyFont="1" applyFill="1" applyBorder="1">
      <alignment vertical="center"/>
    </xf>
    <xf numFmtId="0" fontId="10" fillId="5" borderId="0" xfId="0" applyFont="1" applyFill="1">
      <alignment vertical="center"/>
    </xf>
    <xf numFmtId="0" fontId="10" fillId="5" borderId="17" xfId="0" applyFont="1" applyFill="1" applyBorder="1">
      <alignment vertical="center"/>
    </xf>
    <xf numFmtId="0" fontId="23" fillId="5" borderId="3" xfId="0" applyFont="1" applyFill="1" applyBorder="1" applyProtection="1">
      <alignment vertical="center"/>
      <protection locked="0"/>
    </xf>
    <xf numFmtId="0" fontId="10" fillId="5" borderId="4" xfId="0" applyFont="1" applyFill="1" applyBorder="1" applyProtection="1">
      <alignment vertical="center"/>
      <protection locked="0"/>
    </xf>
    <xf numFmtId="0" fontId="10" fillId="5" borderId="5" xfId="0" applyFont="1" applyFill="1" applyBorder="1" applyProtection="1">
      <alignment vertical="center"/>
      <protection locked="0"/>
    </xf>
    <xf numFmtId="0" fontId="26" fillId="6" borderId="7" xfId="0" applyFont="1" applyFill="1" applyBorder="1" applyAlignment="1">
      <alignment horizontal="center" vertical="center"/>
    </xf>
    <xf numFmtId="0" fontId="26" fillId="6" borderId="6" xfId="0" applyFont="1" applyFill="1" applyBorder="1" applyAlignment="1">
      <alignment horizontal="center" vertical="center"/>
    </xf>
    <xf numFmtId="0" fontId="26" fillId="6" borderId="8" xfId="0" applyFont="1" applyFill="1" applyBorder="1" applyAlignment="1">
      <alignment horizontal="center" vertical="center"/>
    </xf>
    <xf numFmtId="0" fontId="25" fillId="0" borderId="9" xfId="0" applyFont="1" applyBorder="1">
      <alignment vertical="center"/>
    </xf>
    <xf numFmtId="0" fontId="25" fillId="0" borderId="10" xfId="0" applyFont="1" applyBorder="1">
      <alignment vertical="center"/>
    </xf>
    <xf numFmtId="0" fontId="25" fillId="0" borderId="11" xfId="0" applyFont="1" applyBorder="1">
      <alignment vertical="center"/>
    </xf>
    <xf numFmtId="176" fontId="6" fillId="7" borderId="2" xfId="1" applyNumberFormat="1" applyFont="1" applyFill="1" applyBorder="1" applyAlignment="1" applyProtection="1">
      <alignment vertical="center"/>
      <protection locked="0"/>
    </xf>
    <xf numFmtId="176" fontId="6" fillId="7" borderId="17" xfId="1" applyNumberFormat="1" applyFont="1" applyFill="1" applyBorder="1" applyAlignment="1" applyProtection="1">
      <alignment vertical="center"/>
      <protection locked="0"/>
    </xf>
    <xf numFmtId="176" fontId="6" fillId="0" borderId="1" xfId="1" applyNumberFormat="1" applyFont="1" applyBorder="1" applyAlignment="1" applyProtection="1">
      <alignment vertical="center"/>
    </xf>
    <xf numFmtId="176" fontId="6" fillId="0" borderId="16" xfId="1" applyNumberFormat="1" applyFont="1" applyBorder="1" applyAlignment="1" applyProtection="1">
      <alignment vertical="center"/>
    </xf>
    <xf numFmtId="176" fontId="6" fillId="0" borderId="15" xfId="1" applyNumberFormat="1" applyFont="1" applyBorder="1" applyAlignment="1" applyProtection="1">
      <alignment vertical="center"/>
    </xf>
    <xf numFmtId="176" fontId="6" fillId="0" borderId="2" xfId="1" applyNumberFormat="1" applyFont="1" applyBorder="1" applyAlignment="1" applyProtection="1">
      <alignment vertical="center"/>
    </xf>
    <xf numFmtId="176" fontId="6" fillId="0" borderId="0" xfId="1" applyNumberFormat="1" applyFont="1" applyBorder="1" applyAlignment="1" applyProtection="1">
      <alignment vertical="center"/>
    </xf>
    <xf numFmtId="176" fontId="6" fillId="0" borderId="17" xfId="1" applyNumberFormat="1" applyFont="1" applyBorder="1" applyAlignment="1" applyProtection="1">
      <alignment vertical="center"/>
    </xf>
    <xf numFmtId="176" fontId="6" fillId="0" borderId="3" xfId="1" applyNumberFormat="1" applyFont="1" applyBorder="1" applyAlignment="1" applyProtection="1">
      <alignment vertical="center"/>
    </xf>
    <xf numFmtId="176" fontId="6" fillId="0" borderId="4" xfId="1" applyNumberFormat="1" applyFont="1" applyBorder="1" applyAlignment="1" applyProtection="1">
      <alignment vertical="center"/>
    </xf>
    <xf numFmtId="176" fontId="6" fillId="0" borderId="5" xfId="1" applyNumberFormat="1" applyFont="1" applyBorder="1" applyAlignment="1" applyProtection="1">
      <alignment vertical="center"/>
    </xf>
    <xf numFmtId="0" fontId="25" fillId="0" borderId="21" xfId="0" applyFont="1" applyBorder="1">
      <alignment vertical="center"/>
    </xf>
    <xf numFmtId="0" fontId="25" fillId="0" borderId="22" xfId="0" applyFont="1" applyBorder="1">
      <alignment vertical="center"/>
    </xf>
    <xf numFmtId="0" fontId="25" fillId="0" borderId="23" xfId="0" applyFont="1" applyBorder="1">
      <alignment vertical="center"/>
    </xf>
    <xf numFmtId="176" fontId="6" fillId="7" borderId="21" xfId="1" applyNumberFormat="1" applyFont="1" applyFill="1" applyBorder="1" applyAlignment="1" applyProtection="1">
      <alignment vertical="center"/>
      <protection locked="0"/>
    </xf>
    <xf numFmtId="176" fontId="6" fillId="7" borderId="23" xfId="1" applyNumberFormat="1" applyFont="1" applyFill="1" applyBorder="1" applyAlignment="1" applyProtection="1">
      <alignment vertical="center"/>
      <protection locked="0"/>
    </xf>
    <xf numFmtId="0" fontId="25" fillId="0" borderId="12" xfId="0" applyFont="1" applyBorder="1">
      <alignment vertical="center"/>
    </xf>
    <xf numFmtId="0" fontId="25" fillId="0" borderId="13" xfId="0" applyFont="1" applyBorder="1">
      <alignment vertical="center"/>
    </xf>
    <xf numFmtId="0" fontId="25" fillId="0" borderId="14" xfId="0" applyFont="1" applyBorder="1">
      <alignment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176" fontId="6" fillId="0" borderId="6" xfId="1" applyNumberFormat="1" applyFont="1" applyBorder="1" applyAlignment="1" applyProtection="1">
      <alignment vertical="center"/>
    </xf>
    <xf numFmtId="176" fontId="6" fillId="0" borderId="8" xfId="1" applyNumberFormat="1" applyFont="1" applyBorder="1" applyAlignment="1" applyProtection="1">
      <alignment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176" fontId="2" fillId="0" borderId="9" xfId="1" applyNumberFormat="1" applyFont="1" applyBorder="1" applyAlignment="1" applyProtection="1">
      <alignment horizontal="center" vertical="center"/>
    </xf>
    <xf numFmtId="176" fontId="2" fillId="0" borderId="11" xfId="1" applyNumberFormat="1" applyFont="1" applyBorder="1" applyAlignment="1" applyProtection="1">
      <alignment horizontal="center" vertical="center"/>
    </xf>
    <xf numFmtId="176" fontId="2" fillId="0" borderId="9" xfId="1" applyNumberFormat="1" applyFont="1" applyBorder="1" applyAlignment="1" applyProtection="1">
      <alignment vertical="center"/>
    </xf>
    <xf numFmtId="176" fontId="2" fillId="0" borderId="10" xfId="1" applyNumberFormat="1" applyFont="1" applyBorder="1" applyAlignment="1" applyProtection="1">
      <alignment vertical="center"/>
    </xf>
    <xf numFmtId="176" fontId="2" fillId="0" borderId="11" xfId="1" applyNumberFormat="1" applyFont="1" applyBorder="1" applyAlignment="1" applyProtection="1">
      <alignment vertical="center"/>
    </xf>
    <xf numFmtId="176" fontId="14" fillId="7" borderId="9" xfId="1" applyNumberFormat="1" applyFont="1" applyFill="1" applyBorder="1" applyAlignment="1" applyProtection="1">
      <alignment vertical="center"/>
      <protection locked="0"/>
    </xf>
    <xf numFmtId="176" fontId="14" fillId="7" borderId="11" xfId="1" applyNumberFormat="1" applyFont="1" applyFill="1" applyBorder="1" applyAlignment="1" applyProtection="1">
      <alignment vertical="center"/>
      <protection locked="0"/>
    </xf>
    <xf numFmtId="176" fontId="6" fillId="0" borderId="9" xfId="0" applyNumberFormat="1" applyFont="1" applyBorder="1">
      <alignment vertical="center"/>
    </xf>
    <xf numFmtId="176" fontId="6" fillId="0" borderId="10" xfId="0" applyNumberFormat="1" applyFont="1" applyBorder="1">
      <alignment vertical="center"/>
    </xf>
    <xf numFmtId="176" fontId="6" fillId="0" borderId="11" xfId="0" applyNumberFormat="1" applyFont="1" applyBorder="1">
      <alignment vertical="center"/>
    </xf>
    <xf numFmtId="176" fontId="2" fillId="0" borderId="21" xfId="1" applyNumberFormat="1" applyFont="1" applyBorder="1" applyAlignment="1" applyProtection="1">
      <alignment horizontal="center" vertical="center"/>
    </xf>
    <xf numFmtId="176" fontId="2" fillId="0" borderId="23" xfId="1" applyNumberFormat="1" applyFont="1" applyBorder="1" applyAlignment="1" applyProtection="1">
      <alignment horizontal="center" vertical="center"/>
    </xf>
    <xf numFmtId="176" fontId="2" fillId="0" borderId="21" xfId="1" applyNumberFormat="1" applyFont="1" applyBorder="1" applyAlignment="1" applyProtection="1">
      <alignment vertical="center"/>
    </xf>
    <xf numFmtId="176" fontId="2" fillId="0" borderId="22" xfId="1" applyNumberFormat="1" applyFont="1" applyBorder="1" applyAlignment="1" applyProtection="1">
      <alignment vertical="center"/>
    </xf>
    <xf numFmtId="176" fontId="2" fillId="0" borderId="23" xfId="1" applyNumberFormat="1" applyFont="1" applyBorder="1" applyAlignment="1" applyProtection="1">
      <alignment vertical="center"/>
    </xf>
    <xf numFmtId="176" fontId="14" fillId="7" borderId="21" xfId="1" applyNumberFormat="1" applyFont="1" applyFill="1" applyBorder="1" applyAlignment="1" applyProtection="1">
      <alignment vertical="center"/>
      <protection locked="0"/>
    </xf>
    <xf numFmtId="176" fontId="14" fillId="7" borderId="23" xfId="1" applyNumberFormat="1" applyFont="1" applyFill="1" applyBorder="1" applyAlignment="1" applyProtection="1">
      <alignment vertical="center"/>
      <protection locked="0"/>
    </xf>
    <xf numFmtId="176" fontId="6" fillId="0" borderId="21" xfId="0" applyNumberFormat="1" applyFont="1" applyBorder="1">
      <alignment vertical="center"/>
    </xf>
    <xf numFmtId="176" fontId="6" fillId="0" borderId="22" xfId="0" applyNumberFormat="1" applyFont="1" applyBorder="1">
      <alignment vertical="center"/>
    </xf>
    <xf numFmtId="176" fontId="6" fillId="0" borderId="23" xfId="0" applyNumberFormat="1" applyFont="1" applyBorder="1">
      <alignment vertical="center"/>
    </xf>
    <xf numFmtId="176" fontId="2" fillId="0" borderId="12" xfId="1" applyNumberFormat="1" applyFont="1" applyBorder="1" applyAlignment="1" applyProtection="1">
      <alignment horizontal="center" vertical="center"/>
    </xf>
    <xf numFmtId="176" fontId="2" fillId="0" borderId="14" xfId="1" applyNumberFormat="1" applyFont="1" applyBorder="1" applyAlignment="1" applyProtection="1">
      <alignment horizontal="center" vertical="center"/>
    </xf>
    <xf numFmtId="176" fontId="2" fillId="0" borderId="12" xfId="1" applyNumberFormat="1" applyFont="1" applyBorder="1" applyAlignment="1" applyProtection="1">
      <alignment vertical="center"/>
    </xf>
    <xf numFmtId="176" fontId="2" fillId="0" borderId="13" xfId="1" applyNumberFormat="1" applyFont="1" applyBorder="1" applyAlignment="1" applyProtection="1">
      <alignment vertical="center"/>
    </xf>
    <xf numFmtId="176" fontId="2" fillId="0" borderId="14" xfId="1" applyNumberFormat="1" applyFont="1" applyBorder="1" applyAlignment="1" applyProtection="1">
      <alignment vertical="center"/>
    </xf>
    <xf numFmtId="176" fontId="14" fillId="7" borderId="12" xfId="1" applyNumberFormat="1" applyFont="1" applyFill="1" applyBorder="1" applyAlignment="1" applyProtection="1">
      <alignment vertical="center"/>
      <protection locked="0"/>
    </xf>
    <xf numFmtId="176" fontId="14" fillId="7" borderId="14" xfId="1" applyNumberFormat="1" applyFont="1" applyFill="1" applyBorder="1" applyAlignment="1" applyProtection="1">
      <alignment vertical="center"/>
      <protection locked="0"/>
    </xf>
    <xf numFmtId="176" fontId="6" fillId="0" borderId="12" xfId="0" applyNumberFormat="1" applyFont="1" applyBorder="1">
      <alignment vertical="center"/>
    </xf>
    <xf numFmtId="176" fontId="6" fillId="0" borderId="13" xfId="0" applyNumberFormat="1" applyFont="1" applyBorder="1">
      <alignment vertical="center"/>
    </xf>
    <xf numFmtId="176" fontId="6" fillId="0" borderId="14" xfId="0" applyNumberFormat="1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2" fillId="5" borderId="4" xfId="0" applyFont="1" applyFill="1" applyBorder="1">
      <alignment vertical="center"/>
    </xf>
    <xf numFmtId="0" fontId="7" fillId="0" borderId="0" xfId="0" applyFont="1">
      <alignment vertical="center"/>
    </xf>
    <xf numFmtId="0" fontId="7" fillId="0" borderId="0" xfId="0" quotePrefix="1" applyFont="1">
      <alignment vertical="center"/>
    </xf>
    <xf numFmtId="0" fontId="27" fillId="7" borderId="0" xfId="0" applyFont="1" applyFill="1" applyAlignment="1" applyProtection="1">
      <alignment horizontal="center" vertical="center"/>
      <protection locked="0"/>
    </xf>
    <xf numFmtId="0" fontId="2" fillId="7" borderId="6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CCFF"/>
      <color rgb="FFCCFFCC"/>
      <color rgb="FFFF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19E9C-28FF-4D69-9446-49845069BB63}">
  <dimension ref="A1:Z53"/>
  <sheetViews>
    <sheetView tabSelected="1" workbookViewId="0">
      <selection activeCell="U6" sqref="U6"/>
    </sheetView>
  </sheetViews>
  <sheetFormatPr defaultColWidth="9" defaultRowHeight="18" customHeight="1" x14ac:dyDescent="0.4"/>
  <cols>
    <col min="1" max="1" width="1.625" style="14" customWidth="1"/>
    <col min="2" max="2" width="16.625" style="14" customWidth="1"/>
    <col min="3" max="19" width="3.625" style="14" customWidth="1"/>
    <col min="20" max="20" width="1.625" style="14" customWidth="1"/>
    <col min="21" max="24" width="9" style="14"/>
    <col min="25" max="26" width="9" style="156"/>
    <col min="27" max="16384" width="9" style="14"/>
  </cols>
  <sheetData>
    <row r="1" spans="1:26" ht="18" customHeight="1" x14ac:dyDescent="0.4">
      <c r="A1" s="13"/>
      <c r="B1" s="153" t="s">
        <v>21</v>
      </c>
      <c r="C1" s="154" t="s">
        <v>34</v>
      </c>
      <c r="D1" s="158"/>
      <c r="E1" s="158"/>
      <c r="F1" s="154" t="s">
        <v>35</v>
      </c>
      <c r="G1" s="31" t="s">
        <v>46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13"/>
    </row>
    <row r="2" spans="1:26" ht="18" customHeight="1" x14ac:dyDescent="0.4">
      <c r="A2" s="13"/>
      <c r="B2" s="153"/>
      <c r="C2" s="154"/>
      <c r="D2" s="158"/>
      <c r="E2" s="158"/>
      <c r="F2" s="154"/>
      <c r="G2" s="32" t="s">
        <v>47</v>
      </c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13"/>
    </row>
    <row r="3" spans="1:26" ht="18" customHeight="1" x14ac:dyDescent="0.4">
      <c r="A3" s="13"/>
      <c r="B3" s="13"/>
      <c r="C3" s="33" t="s">
        <v>36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6" ht="12.95" customHeight="1" x14ac:dyDescent="0.4">
      <c r="A4" s="13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3"/>
    </row>
    <row r="5" spans="1:26" ht="15" customHeight="1" x14ac:dyDescent="0.4">
      <c r="A5" s="13"/>
      <c r="B5" s="15" t="s">
        <v>9</v>
      </c>
      <c r="C5" s="16"/>
      <c r="D5" s="12" t="s">
        <v>8</v>
      </c>
      <c r="E5" s="17"/>
      <c r="F5" s="1">
        <v>2</v>
      </c>
      <c r="G5" s="1">
        <v>0</v>
      </c>
      <c r="H5" s="159" t="s">
        <v>85</v>
      </c>
      <c r="I5" s="160"/>
      <c r="J5" s="12" t="s">
        <v>5</v>
      </c>
      <c r="K5" s="12"/>
      <c r="L5" s="159"/>
      <c r="M5" s="160"/>
      <c r="N5" s="12" t="s">
        <v>6</v>
      </c>
      <c r="O5" s="12"/>
      <c r="P5" s="159"/>
      <c r="Q5" s="160"/>
      <c r="R5" s="12" t="s">
        <v>7</v>
      </c>
      <c r="S5" s="18"/>
      <c r="T5" s="13"/>
      <c r="Y5" s="157" t="s">
        <v>69</v>
      </c>
      <c r="Z5" s="157"/>
    </row>
    <row r="6" spans="1:26" ht="15" customHeight="1" x14ac:dyDescent="0.4">
      <c r="A6" s="13"/>
      <c r="B6" s="19"/>
      <c r="C6" s="100" t="s">
        <v>54</v>
      </c>
      <c r="D6" s="101"/>
      <c r="E6" s="101"/>
      <c r="F6" s="101"/>
      <c r="G6" s="101"/>
      <c r="H6" s="102"/>
      <c r="I6" s="100" t="s">
        <v>27</v>
      </c>
      <c r="J6" s="102"/>
      <c r="K6" s="100" t="s">
        <v>23</v>
      </c>
      <c r="L6" s="101"/>
      <c r="M6" s="102"/>
      <c r="N6" s="100" t="s">
        <v>22</v>
      </c>
      <c r="O6" s="102"/>
      <c r="P6" s="100" t="s">
        <v>24</v>
      </c>
      <c r="Q6" s="101"/>
      <c r="R6" s="101"/>
      <c r="S6" s="102"/>
      <c r="T6" s="13"/>
      <c r="Y6" s="157" t="s">
        <v>70</v>
      </c>
      <c r="Z6" s="157" t="s">
        <v>101</v>
      </c>
    </row>
    <row r="7" spans="1:26" ht="15" customHeight="1" x14ac:dyDescent="0.4">
      <c r="A7" s="13"/>
      <c r="B7" s="20" t="s">
        <v>15</v>
      </c>
      <c r="C7" s="144" t="s">
        <v>10</v>
      </c>
      <c r="D7" s="145"/>
      <c r="E7" s="145"/>
      <c r="F7" s="145"/>
      <c r="G7" s="145"/>
      <c r="H7" s="146"/>
      <c r="I7" s="114" t="s">
        <v>28</v>
      </c>
      <c r="J7" s="115"/>
      <c r="K7" s="116">
        <v>13750</v>
      </c>
      <c r="L7" s="117"/>
      <c r="M7" s="118"/>
      <c r="N7" s="119"/>
      <c r="O7" s="120"/>
      <c r="P7" s="121">
        <f t="shared" ref="P7:P15" si="0">K7*N7</f>
        <v>0</v>
      </c>
      <c r="Q7" s="122"/>
      <c r="R7" s="122"/>
      <c r="S7" s="123"/>
      <c r="T7" s="13"/>
      <c r="Y7" s="157" t="s">
        <v>72</v>
      </c>
      <c r="Z7" s="157" t="s">
        <v>102</v>
      </c>
    </row>
    <row r="8" spans="1:26" ht="15" customHeight="1" x14ac:dyDescent="0.4">
      <c r="A8" s="13"/>
      <c r="B8" s="21" t="s">
        <v>55</v>
      </c>
      <c r="C8" s="147"/>
      <c r="D8" s="148"/>
      <c r="E8" s="148"/>
      <c r="F8" s="148"/>
      <c r="G8" s="148"/>
      <c r="H8" s="149"/>
      <c r="I8" s="124" t="s">
        <v>29</v>
      </c>
      <c r="J8" s="125"/>
      <c r="K8" s="126">
        <v>27500</v>
      </c>
      <c r="L8" s="127"/>
      <c r="M8" s="128"/>
      <c r="N8" s="129"/>
      <c r="O8" s="130"/>
      <c r="P8" s="131">
        <f t="shared" si="0"/>
        <v>0</v>
      </c>
      <c r="Q8" s="132"/>
      <c r="R8" s="132"/>
      <c r="S8" s="133"/>
      <c r="T8" s="13"/>
      <c r="Y8" s="157" t="s">
        <v>74</v>
      </c>
      <c r="Z8" s="157" t="s">
        <v>103</v>
      </c>
    </row>
    <row r="9" spans="1:26" ht="15" customHeight="1" x14ac:dyDescent="0.4">
      <c r="A9" s="13"/>
      <c r="B9" s="21" t="s">
        <v>55</v>
      </c>
      <c r="C9" s="150"/>
      <c r="D9" s="151"/>
      <c r="E9" s="151"/>
      <c r="F9" s="151"/>
      <c r="G9" s="151"/>
      <c r="H9" s="152"/>
      <c r="I9" s="134" t="s">
        <v>30</v>
      </c>
      <c r="J9" s="135"/>
      <c r="K9" s="136">
        <v>35750</v>
      </c>
      <c r="L9" s="137"/>
      <c r="M9" s="138"/>
      <c r="N9" s="139"/>
      <c r="O9" s="140"/>
      <c r="P9" s="141">
        <f t="shared" si="0"/>
        <v>0</v>
      </c>
      <c r="Q9" s="142"/>
      <c r="R9" s="142"/>
      <c r="S9" s="143"/>
      <c r="T9" s="13"/>
      <c r="Y9" s="157" t="s">
        <v>76</v>
      </c>
      <c r="Z9" s="157" t="s">
        <v>104</v>
      </c>
    </row>
    <row r="10" spans="1:26" ht="15" customHeight="1" x14ac:dyDescent="0.4">
      <c r="A10" s="13"/>
      <c r="B10" s="21" t="s">
        <v>58</v>
      </c>
      <c r="C10" s="105" t="s">
        <v>31</v>
      </c>
      <c r="D10" s="106"/>
      <c r="E10" s="106"/>
      <c r="F10" s="106"/>
      <c r="G10" s="106"/>
      <c r="H10" s="107"/>
      <c r="I10" s="114" t="s">
        <v>28</v>
      </c>
      <c r="J10" s="115"/>
      <c r="K10" s="116">
        <v>11550</v>
      </c>
      <c r="L10" s="117"/>
      <c r="M10" s="118"/>
      <c r="N10" s="119"/>
      <c r="O10" s="120"/>
      <c r="P10" s="121">
        <f t="shared" si="0"/>
        <v>0</v>
      </c>
      <c r="Q10" s="122"/>
      <c r="R10" s="122"/>
      <c r="S10" s="123"/>
      <c r="T10" s="13"/>
      <c r="Y10" s="157" t="s">
        <v>78</v>
      </c>
      <c r="Z10" s="157" t="s">
        <v>105</v>
      </c>
    </row>
    <row r="11" spans="1:26" ht="15" customHeight="1" x14ac:dyDescent="0.4">
      <c r="A11" s="13"/>
      <c r="B11" s="21" t="s">
        <v>56</v>
      </c>
      <c r="C11" s="108"/>
      <c r="D11" s="109"/>
      <c r="E11" s="109"/>
      <c r="F11" s="109"/>
      <c r="G11" s="109"/>
      <c r="H11" s="110"/>
      <c r="I11" s="124" t="s">
        <v>29</v>
      </c>
      <c r="J11" s="125"/>
      <c r="K11" s="126">
        <v>23100</v>
      </c>
      <c r="L11" s="127"/>
      <c r="M11" s="128"/>
      <c r="N11" s="129"/>
      <c r="O11" s="130"/>
      <c r="P11" s="131">
        <f t="shared" si="0"/>
        <v>0</v>
      </c>
      <c r="Q11" s="132"/>
      <c r="R11" s="132"/>
      <c r="S11" s="133"/>
      <c r="T11" s="13"/>
      <c r="Y11" s="157" t="s">
        <v>80</v>
      </c>
      <c r="Z11" s="157" t="s">
        <v>106</v>
      </c>
    </row>
    <row r="12" spans="1:26" ht="15" customHeight="1" x14ac:dyDescent="0.4">
      <c r="A12" s="13"/>
      <c r="B12" s="21" t="s">
        <v>57</v>
      </c>
      <c r="C12" s="111"/>
      <c r="D12" s="112"/>
      <c r="E12" s="112"/>
      <c r="F12" s="112"/>
      <c r="G12" s="112"/>
      <c r="H12" s="113"/>
      <c r="I12" s="134" t="s">
        <v>30</v>
      </c>
      <c r="J12" s="135"/>
      <c r="K12" s="136">
        <v>29150</v>
      </c>
      <c r="L12" s="137"/>
      <c r="M12" s="138"/>
      <c r="N12" s="139"/>
      <c r="O12" s="140"/>
      <c r="P12" s="141">
        <f t="shared" si="0"/>
        <v>0</v>
      </c>
      <c r="Q12" s="142"/>
      <c r="R12" s="142"/>
      <c r="S12" s="143"/>
      <c r="T12" s="13"/>
      <c r="Y12" s="157" t="s">
        <v>82</v>
      </c>
      <c r="Z12" s="157" t="s">
        <v>107</v>
      </c>
    </row>
    <row r="13" spans="1:26" ht="15" customHeight="1" x14ac:dyDescent="0.4">
      <c r="A13" s="13"/>
      <c r="B13" s="21" t="s">
        <v>55</v>
      </c>
      <c r="C13" s="105" t="s">
        <v>32</v>
      </c>
      <c r="D13" s="106"/>
      <c r="E13" s="106"/>
      <c r="F13" s="106"/>
      <c r="G13" s="106"/>
      <c r="H13" s="107"/>
      <c r="I13" s="114" t="s">
        <v>28</v>
      </c>
      <c r="J13" s="115"/>
      <c r="K13" s="116">
        <v>12650</v>
      </c>
      <c r="L13" s="117"/>
      <c r="M13" s="118"/>
      <c r="N13" s="119"/>
      <c r="O13" s="120"/>
      <c r="P13" s="121">
        <f t="shared" si="0"/>
        <v>0</v>
      </c>
      <c r="Q13" s="122"/>
      <c r="R13" s="122"/>
      <c r="S13" s="123"/>
      <c r="T13" s="13"/>
      <c r="Y13" s="157" t="s">
        <v>84</v>
      </c>
      <c r="Z13" s="157" t="s">
        <v>108</v>
      </c>
    </row>
    <row r="14" spans="1:26" ht="15" customHeight="1" x14ac:dyDescent="0.4">
      <c r="A14" s="13"/>
      <c r="B14" s="21" t="s">
        <v>55</v>
      </c>
      <c r="C14" s="108"/>
      <c r="D14" s="109"/>
      <c r="E14" s="109"/>
      <c r="F14" s="109"/>
      <c r="G14" s="109"/>
      <c r="H14" s="110"/>
      <c r="I14" s="124" t="s">
        <v>29</v>
      </c>
      <c r="J14" s="125"/>
      <c r="K14" s="126">
        <v>25300</v>
      </c>
      <c r="L14" s="127"/>
      <c r="M14" s="128"/>
      <c r="N14" s="129"/>
      <c r="O14" s="130"/>
      <c r="P14" s="131">
        <f t="shared" si="0"/>
        <v>0</v>
      </c>
      <c r="Q14" s="132"/>
      <c r="R14" s="132"/>
      <c r="S14" s="133"/>
      <c r="T14" s="13"/>
      <c r="Y14" s="157" t="s">
        <v>86</v>
      </c>
      <c r="Z14" s="157" t="s">
        <v>109</v>
      </c>
    </row>
    <row r="15" spans="1:26" ht="15" customHeight="1" x14ac:dyDescent="0.4">
      <c r="A15" s="13"/>
      <c r="B15" s="21" t="s">
        <v>55</v>
      </c>
      <c r="C15" s="111"/>
      <c r="D15" s="112"/>
      <c r="E15" s="112"/>
      <c r="F15" s="112"/>
      <c r="G15" s="112"/>
      <c r="H15" s="113"/>
      <c r="I15" s="134" t="s">
        <v>30</v>
      </c>
      <c r="J15" s="135"/>
      <c r="K15" s="136">
        <v>32450</v>
      </c>
      <c r="L15" s="137"/>
      <c r="M15" s="138"/>
      <c r="N15" s="139"/>
      <c r="O15" s="140"/>
      <c r="P15" s="141">
        <f t="shared" si="0"/>
        <v>0</v>
      </c>
      <c r="Q15" s="142"/>
      <c r="R15" s="142"/>
      <c r="S15" s="143"/>
      <c r="T15" s="13"/>
      <c r="Y15" s="157" t="s">
        <v>88</v>
      </c>
      <c r="Z15" s="157" t="s">
        <v>110</v>
      </c>
    </row>
    <row r="16" spans="1:26" ht="15" customHeight="1" x14ac:dyDescent="0.4">
      <c r="A16" s="13"/>
      <c r="B16" s="22"/>
      <c r="C16" s="100" t="s">
        <v>48</v>
      </c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2"/>
      <c r="P16" s="103">
        <f>SUM(P7:S15)</f>
        <v>0</v>
      </c>
      <c r="Q16" s="103"/>
      <c r="R16" s="103"/>
      <c r="S16" s="104"/>
      <c r="T16" s="13"/>
      <c r="Y16" s="157" t="s">
        <v>90</v>
      </c>
      <c r="Z16" s="157" t="s">
        <v>111</v>
      </c>
    </row>
    <row r="17" spans="1:26" ht="15" customHeight="1" x14ac:dyDescent="0.4">
      <c r="A17" s="13"/>
      <c r="B17" s="38" t="s">
        <v>65</v>
      </c>
      <c r="C17" s="75" t="s">
        <v>27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5" t="s">
        <v>22</v>
      </c>
      <c r="O17" s="77"/>
      <c r="P17" s="75" t="s">
        <v>67</v>
      </c>
      <c r="Q17" s="76"/>
      <c r="R17" s="76"/>
      <c r="S17" s="77"/>
      <c r="T17" s="13"/>
      <c r="Y17" s="157" t="s">
        <v>92</v>
      </c>
      <c r="Z17" s="157" t="s">
        <v>112</v>
      </c>
    </row>
    <row r="18" spans="1:26" ht="15" customHeight="1" x14ac:dyDescent="0.4">
      <c r="A18" s="13"/>
      <c r="B18" s="39"/>
      <c r="C18" s="78" t="s">
        <v>59</v>
      </c>
      <c r="D18" s="79"/>
      <c r="E18" s="79"/>
      <c r="F18" s="79"/>
      <c r="G18" s="79"/>
      <c r="H18" s="79"/>
      <c r="I18" s="79"/>
      <c r="J18" s="79"/>
      <c r="K18" s="79"/>
      <c r="L18" s="79"/>
      <c r="M18" s="80"/>
      <c r="N18" s="81"/>
      <c r="O18" s="82"/>
      <c r="P18" s="83">
        <f>N18+N19+N20</f>
        <v>0</v>
      </c>
      <c r="Q18" s="84"/>
      <c r="R18" s="84"/>
      <c r="S18" s="85"/>
      <c r="T18" s="13"/>
      <c r="Y18" s="157" t="s">
        <v>94</v>
      </c>
      <c r="Z18" s="157" t="s">
        <v>113</v>
      </c>
    </row>
    <row r="19" spans="1:26" ht="15" customHeight="1" x14ac:dyDescent="0.4">
      <c r="A19" s="13"/>
      <c r="B19" s="39"/>
      <c r="C19" s="92" t="s">
        <v>60</v>
      </c>
      <c r="D19" s="93"/>
      <c r="E19" s="93"/>
      <c r="F19" s="93"/>
      <c r="G19" s="93"/>
      <c r="H19" s="93"/>
      <c r="I19" s="93"/>
      <c r="J19" s="93"/>
      <c r="K19" s="93"/>
      <c r="L19" s="93"/>
      <c r="M19" s="94"/>
      <c r="N19" s="95"/>
      <c r="O19" s="96"/>
      <c r="P19" s="86"/>
      <c r="Q19" s="87"/>
      <c r="R19" s="87"/>
      <c r="S19" s="88"/>
      <c r="T19" s="13"/>
      <c r="Y19" s="157" t="s">
        <v>96</v>
      </c>
      <c r="Z19" s="157" t="s">
        <v>114</v>
      </c>
    </row>
    <row r="20" spans="1:26" ht="15" customHeight="1" x14ac:dyDescent="0.4">
      <c r="A20" s="13"/>
      <c r="B20" s="39"/>
      <c r="C20" s="97" t="s">
        <v>61</v>
      </c>
      <c r="D20" s="98"/>
      <c r="E20" s="98"/>
      <c r="F20" s="98"/>
      <c r="G20" s="98"/>
      <c r="H20" s="98"/>
      <c r="I20" s="98"/>
      <c r="J20" s="98"/>
      <c r="K20" s="98"/>
      <c r="L20" s="98"/>
      <c r="M20" s="99"/>
      <c r="N20" s="53"/>
      <c r="O20" s="54"/>
      <c r="P20" s="89"/>
      <c r="Q20" s="90"/>
      <c r="R20" s="90"/>
      <c r="S20" s="91"/>
      <c r="T20" s="13"/>
      <c r="Y20" s="157" t="s">
        <v>98</v>
      </c>
      <c r="Z20" s="157" t="s">
        <v>115</v>
      </c>
    </row>
    <row r="21" spans="1:26" ht="15" customHeight="1" x14ac:dyDescent="0.4">
      <c r="A21" s="13"/>
      <c r="B21" s="38" t="s">
        <v>66</v>
      </c>
      <c r="C21" s="75" t="s">
        <v>27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5" t="s">
        <v>22</v>
      </c>
      <c r="O21" s="77"/>
      <c r="P21" s="75" t="s">
        <v>67</v>
      </c>
      <c r="Q21" s="76"/>
      <c r="R21" s="76"/>
      <c r="S21" s="77"/>
      <c r="T21" s="13"/>
      <c r="Y21" s="157" t="s">
        <v>71</v>
      </c>
      <c r="Z21" s="157" t="s">
        <v>116</v>
      </c>
    </row>
    <row r="22" spans="1:26" ht="15" customHeight="1" x14ac:dyDescent="0.4">
      <c r="A22" s="13"/>
      <c r="B22" s="39"/>
      <c r="C22" s="78" t="s">
        <v>62</v>
      </c>
      <c r="D22" s="79"/>
      <c r="E22" s="79"/>
      <c r="F22" s="79"/>
      <c r="G22" s="79"/>
      <c r="H22" s="79"/>
      <c r="I22" s="79"/>
      <c r="J22" s="79"/>
      <c r="K22" s="79"/>
      <c r="L22" s="79"/>
      <c r="M22" s="80"/>
      <c r="N22" s="81"/>
      <c r="O22" s="82"/>
      <c r="P22" s="83">
        <f>N22+N23+N24</f>
        <v>0</v>
      </c>
      <c r="Q22" s="84"/>
      <c r="R22" s="84"/>
      <c r="S22" s="85"/>
      <c r="T22" s="13"/>
      <c r="Y22" s="157" t="s">
        <v>73</v>
      </c>
      <c r="Z22" s="157"/>
    </row>
    <row r="23" spans="1:26" ht="15" customHeight="1" x14ac:dyDescent="0.4">
      <c r="A23" s="13"/>
      <c r="B23" s="39"/>
      <c r="C23" s="92" t="s">
        <v>63</v>
      </c>
      <c r="D23" s="93"/>
      <c r="E23" s="93"/>
      <c r="F23" s="93"/>
      <c r="G23" s="93"/>
      <c r="H23" s="93"/>
      <c r="I23" s="93"/>
      <c r="J23" s="93"/>
      <c r="K23" s="93"/>
      <c r="L23" s="93"/>
      <c r="M23" s="94"/>
      <c r="N23" s="95"/>
      <c r="O23" s="96"/>
      <c r="P23" s="86"/>
      <c r="Q23" s="87"/>
      <c r="R23" s="87"/>
      <c r="S23" s="88"/>
      <c r="T23" s="13"/>
      <c r="Y23" s="157" t="s">
        <v>75</v>
      </c>
      <c r="Z23" s="157"/>
    </row>
    <row r="24" spans="1:26" ht="15" customHeight="1" x14ac:dyDescent="0.4">
      <c r="A24" s="13"/>
      <c r="B24" s="40"/>
      <c r="C24" s="97" t="s">
        <v>64</v>
      </c>
      <c r="D24" s="98"/>
      <c r="E24" s="98"/>
      <c r="F24" s="98"/>
      <c r="G24" s="98"/>
      <c r="H24" s="98"/>
      <c r="I24" s="98"/>
      <c r="J24" s="98"/>
      <c r="K24" s="98"/>
      <c r="L24" s="98"/>
      <c r="M24" s="99"/>
      <c r="N24" s="53"/>
      <c r="O24" s="54"/>
      <c r="P24" s="89"/>
      <c r="Q24" s="90"/>
      <c r="R24" s="90"/>
      <c r="S24" s="91"/>
      <c r="T24" s="13"/>
      <c r="Y24" s="157" t="s">
        <v>77</v>
      </c>
      <c r="Z24" s="157"/>
    </row>
    <row r="25" spans="1:26" ht="15" customHeight="1" x14ac:dyDescent="0.4">
      <c r="A25" s="13"/>
      <c r="B25" s="38" t="s">
        <v>45</v>
      </c>
      <c r="C25" s="47" t="s">
        <v>37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9"/>
      <c r="T25" s="13"/>
      <c r="Y25" s="157" t="s">
        <v>79</v>
      </c>
      <c r="Z25" s="157"/>
    </row>
    <row r="26" spans="1:26" ht="15" customHeight="1" x14ac:dyDescent="0.4">
      <c r="A26" s="13"/>
      <c r="B26" s="39"/>
      <c r="C26" s="55" t="s">
        <v>68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7"/>
      <c r="T26" s="13"/>
      <c r="Y26" s="157" t="s">
        <v>81</v>
      </c>
      <c r="Z26" s="157"/>
    </row>
    <row r="27" spans="1:26" ht="15" customHeight="1" x14ac:dyDescent="0.4">
      <c r="A27" s="13"/>
      <c r="B27" s="40"/>
      <c r="C27" s="55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7"/>
      <c r="T27" s="13"/>
      <c r="Y27" s="157" t="s">
        <v>83</v>
      </c>
    </row>
    <row r="28" spans="1:26" ht="15" customHeight="1" x14ac:dyDescent="0.4">
      <c r="A28" s="13"/>
      <c r="B28" s="68" t="s">
        <v>49</v>
      </c>
      <c r="C28" s="47" t="s">
        <v>51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9"/>
      <c r="T28" s="13"/>
      <c r="Y28" s="157" t="s">
        <v>85</v>
      </c>
    </row>
    <row r="29" spans="1:26" ht="15" customHeight="1" x14ac:dyDescent="0.4">
      <c r="A29" s="13"/>
      <c r="B29" s="39"/>
      <c r="C29" s="69" t="s">
        <v>38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1"/>
      <c r="T29" s="13"/>
      <c r="Y29" s="157" t="s">
        <v>87</v>
      </c>
    </row>
    <row r="30" spans="1:26" ht="15" customHeight="1" x14ac:dyDescent="0.4">
      <c r="A30" s="13"/>
      <c r="B30" s="40"/>
      <c r="C30" s="72" t="s">
        <v>52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4"/>
      <c r="T30" s="13"/>
      <c r="Y30" s="157" t="s">
        <v>89</v>
      </c>
    </row>
    <row r="31" spans="1:26" ht="15" customHeight="1" x14ac:dyDescent="0.4">
      <c r="A31" s="13"/>
      <c r="B31" s="23" t="s">
        <v>50</v>
      </c>
      <c r="C31" s="47" t="s">
        <v>39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9"/>
      <c r="T31" s="13"/>
      <c r="Y31" s="157" t="s">
        <v>91</v>
      </c>
    </row>
    <row r="32" spans="1:26" ht="15" customHeight="1" x14ac:dyDescent="0.4">
      <c r="A32" s="13"/>
      <c r="B32" s="24" t="s">
        <v>20</v>
      </c>
      <c r="C32" s="50" t="s">
        <v>40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2"/>
      <c r="T32" s="13"/>
      <c r="Y32" s="157" t="s">
        <v>93</v>
      </c>
    </row>
    <row r="33" spans="1:26" ht="12.95" customHeight="1" x14ac:dyDescent="0.4">
      <c r="A33" s="1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13"/>
      <c r="Y33" s="157" t="s">
        <v>95</v>
      </c>
    </row>
    <row r="34" spans="1:26" ht="15" customHeight="1" x14ac:dyDescent="0.4">
      <c r="A34" s="13"/>
      <c r="B34" s="25" t="s">
        <v>17</v>
      </c>
      <c r="C34" s="26" t="s">
        <v>41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13"/>
      <c r="Y34" s="157" t="s">
        <v>97</v>
      </c>
    </row>
    <row r="35" spans="1:26" ht="15" customHeight="1" x14ac:dyDescent="0.4">
      <c r="A35" s="13"/>
      <c r="B35" s="15" t="s">
        <v>11</v>
      </c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3"/>
      <c r="T35" s="13"/>
      <c r="Y35" s="157" t="s">
        <v>99</v>
      </c>
    </row>
    <row r="36" spans="1:26" ht="15" customHeight="1" x14ac:dyDescent="0.4">
      <c r="A36" s="13"/>
      <c r="B36" s="15" t="s">
        <v>12</v>
      </c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3"/>
      <c r="T36" s="13"/>
      <c r="Y36" s="157" t="s">
        <v>100</v>
      </c>
    </row>
    <row r="37" spans="1:26" ht="15" customHeight="1" x14ac:dyDescent="0.4">
      <c r="A37" s="13"/>
      <c r="B37" s="15" t="s">
        <v>13</v>
      </c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3"/>
      <c r="T37" s="13"/>
      <c r="Y37" s="157"/>
    </row>
    <row r="38" spans="1:26" ht="15" customHeight="1" x14ac:dyDescent="0.4">
      <c r="A38" s="13"/>
      <c r="B38" s="27" t="s">
        <v>4</v>
      </c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4"/>
      <c r="T38" s="13"/>
      <c r="Y38" s="157"/>
    </row>
    <row r="39" spans="1:26" ht="15" customHeight="1" x14ac:dyDescent="0.4">
      <c r="A39" s="13"/>
      <c r="B39" s="28" t="s">
        <v>0</v>
      </c>
      <c r="C39" s="65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7"/>
      <c r="T39" s="13"/>
      <c r="Y39" s="157"/>
    </row>
    <row r="40" spans="1:26" ht="15" customHeight="1" x14ac:dyDescent="0.4">
      <c r="A40" s="13"/>
      <c r="B40" s="15" t="s">
        <v>3</v>
      </c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3"/>
      <c r="T40" s="13"/>
      <c r="Y40" s="157"/>
    </row>
    <row r="41" spans="1:26" ht="15" customHeight="1" x14ac:dyDescent="0.4">
      <c r="A41" s="13"/>
      <c r="B41" s="45" t="s">
        <v>1</v>
      </c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4"/>
      <c r="T41" s="13"/>
      <c r="Y41" s="157"/>
    </row>
    <row r="42" spans="1:26" ht="15" customHeight="1" x14ac:dyDescent="0.4">
      <c r="A42" s="13"/>
      <c r="B42" s="46"/>
      <c r="C42" s="65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7"/>
      <c r="T42" s="13"/>
    </row>
    <row r="43" spans="1:26" ht="15" customHeight="1" x14ac:dyDescent="0.4">
      <c r="A43" s="13"/>
      <c r="B43" s="15" t="s">
        <v>2</v>
      </c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3"/>
      <c r="T43" s="13"/>
      <c r="Z43" s="157"/>
    </row>
    <row r="44" spans="1:26" ht="15" customHeight="1" x14ac:dyDescent="0.4">
      <c r="A44" s="13"/>
      <c r="B44" s="15" t="s">
        <v>14</v>
      </c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3"/>
      <c r="T44" s="13"/>
      <c r="Z44" s="157"/>
    </row>
    <row r="45" spans="1:26" ht="12.95" customHeight="1" x14ac:dyDescent="0.4">
      <c r="A45" s="13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13"/>
    </row>
    <row r="46" spans="1:26" ht="12.95" customHeight="1" x14ac:dyDescent="0.4">
      <c r="A46" s="13"/>
      <c r="B46" s="34" t="s">
        <v>16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13"/>
    </row>
    <row r="47" spans="1:26" ht="12.95" customHeight="1" x14ac:dyDescent="0.4">
      <c r="A47" s="13"/>
      <c r="B47" s="34" t="s">
        <v>42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13"/>
    </row>
    <row r="48" spans="1:26" ht="12.95" customHeight="1" x14ac:dyDescent="0.4">
      <c r="A48" s="13"/>
      <c r="B48" s="11" t="s">
        <v>43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58" t="s">
        <v>19</v>
      </c>
      <c r="O48" s="58"/>
      <c r="P48" s="58"/>
      <c r="Q48" s="58"/>
      <c r="R48" s="58"/>
      <c r="S48" s="58"/>
      <c r="T48" s="13"/>
    </row>
    <row r="49" spans="1:20" ht="12.95" customHeight="1" x14ac:dyDescent="0.4">
      <c r="A49" s="13"/>
      <c r="B49" s="35" t="s">
        <v>44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59" t="s">
        <v>26</v>
      </c>
      <c r="O49" s="60"/>
      <c r="P49" s="61"/>
      <c r="Q49" s="59" t="s">
        <v>18</v>
      </c>
      <c r="R49" s="60"/>
      <c r="S49" s="61"/>
      <c r="T49" s="13"/>
    </row>
    <row r="50" spans="1:20" ht="12.95" customHeight="1" x14ac:dyDescent="0.4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3"/>
      <c r="O50" s="4"/>
      <c r="P50" s="5"/>
      <c r="Q50" s="3"/>
      <c r="R50" s="4"/>
      <c r="S50" s="5"/>
      <c r="T50" s="13"/>
    </row>
    <row r="51" spans="1:20" ht="12.95" customHeight="1" x14ac:dyDescent="0.4">
      <c r="A51" s="13"/>
      <c r="B51" s="36" t="s">
        <v>33</v>
      </c>
      <c r="C51" s="11" t="s">
        <v>25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6"/>
      <c r="O51" s="11"/>
      <c r="P51" s="7"/>
      <c r="Q51" s="6"/>
      <c r="R51" s="11"/>
      <c r="S51" s="7"/>
      <c r="T51" s="13"/>
    </row>
    <row r="52" spans="1:20" ht="12.95" customHeight="1" x14ac:dyDescent="0.4">
      <c r="A52" s="13"/>
      <c r="B52" s="34"/>
      <c r="C52" s="11" t="s">
        <v>53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8"/>
      <c r="O52" s="9"/>
      <c r="P52" s="10"/>
      <c r="Q52" s="8"/>
      <c r="R52" s="9"/>
      <c r="S52" s="10"/>
      <c r="T52" s="13"/>
    </row>
    <row r="53" spans="1:20" ht="12.95" customHeight="1" x14ac:dyDescent="0.4">
      <c r="A53" s="13"/>
      <c r="B53" s="11"/>
      <c r="C53" s="2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11"/>
      <c r="O53" s="11"/>
      <c r="P53" s="11"/>
      <c r="Q53" s="11"/>
      <c r="R53" s="11"/>
      <c r="S53" s="11"/>
      <c r="T53" s="13"/>
    </row>
  </sheetData>
  <sheetProtection algorithmName="SHA-512" hashValue="12kbmkFcHlcjj7JWk8UvfWK7bRFAYdhU31PPi33m2UuZfxxGmARDVrdVWkNLRFG1GwVXgin7x1VnSCLcRVO7Rg==" saltValue="b7K96h58dYkXbjxccUvyaQ==" spinCount="100000" sheet="1" objects="1" scenarios="1"/>
  <mergeCells count="101">
    <mergeCell ref="H5:I5"/>
    <mergeCell ref="L5:M5"/>
    <mergeCell ref="P5:Q5"/>
    <mergeCell ref="K8:M8"/>
    <mergeCell ref="N8:O8"/>
    <mergeCell ref="P8:S8"/>
    <mergeCell ref="I9:J9"/>
    <mergeCell ref="B1:B2"/>
    <mergeCell ref="C1:C2"/>
    <mergeCell ref="D1:E2"/>
    <mergeCell ref="F1:F2"/>
    <mergeCell ref="B4:S4"/>
    <mergeCell ref="C6:H6"/>
    <mergeCell ref="I6:J6"/>
    <mergeCell ref="K6:M6"/>
    <mergeCell ref="N6:O6"/>
    <mergeCell ref="P6:S6"/>
    <mergeCell ref="K9:M9"/>
    <mergeCell ref="N9:O9"/>
    <mergeCell ref="P9:S9"/>
    <mergeCell ref="C10:H12"/>
    <mergeCell ref="I10:J10"/>
    <mergeCell ref="K10:M10"/>
    <mergeCell ref="N10:O10"/>
    <mergeCell ref="P10:S10"/>
    <mergeCell ref="I11:J11"/>
    <mergeCell ref="K11:M11"/>
    <mergeCell ref="C7:H9"/>
    <mergeCell ref="I7:J7"/>
    <mergeCell ref="K7:M7"/>
    <mergeCell ref="N7:O7"/>
    <mergeCell ref="P7:S7"/>
    <mergeCell ref="I8:J8"/>
    <mergeCell ref="N11:O11"/>
    <mergeCell ref="P11:S11"/>
    <mergeCell ref="I12:J12"/>
    <mergeCell ref="K12:M12"/>
    <mergeCell ref="N12:O12"/>
    <mergeCell ref="P12:S12"/>
    <mergeCell ref="K15:M15"/>
    <mergeCell ref="N15:O15"/>
    <mergeCell ref="P15:S15"/>
    <mergeCell ref="C16:O16"/>
    <mergeCell ref="P16:S16"/>
    <mergeCell ref="C13:H15"/>
    <mergeCell ref="I13:J13"/>
    <mergeCell ref="K13:M13"/>
    <mergeCell ref="N13:O13"/>
    <mergeCell ref="P13:S13"/>
    <mergeCell ref="I14:J14"/>
    <mergeCell ref="K14:M14"/>
    <mergeCell ref="N14:O14"/>
    <mergeCell ref="P14:S14"/>
    <mergeCell ref="I15:J15"/>
    <mergeCell ref="C17:M17"/>
    <mergeCell ref="N17:O17"/>
    <mergeCell ref="P17:S17"/>
    <mergeCell ref="C18:M18"/>
    <mergeCell ref="N18:O18"/>
    <mergeCell ref="P18:S20"/>
    <mergeCell ref="C19:M19"/>
    <mergeCell ref="N19:O19"/>
    <mergeCell ref="C20:M20"/>
    <mergeCell ref="N20:O20"/>
    <mergeCell ref="B28:B30"/>
    <mergeCell ref="C28:S28"/>
    <mergeCell ref="C29:S29"/>
    <mergeCell ref="C30:S30"/>
    <mergeCell ref="C21:M21"/>
    <mergeCell ref="N21:O21"/>
    <mergeCell ref="P21:S21"/>
    <mergeCell ref="C22:M22"/>
    <mergeCell ref="N22:O22"/>
    <mergeCell ref="P22:S24"/>
    <mergeCell ref="C23:M23"/>
    <mergeCell ref="N23:O23"/>
    <mergeCell ref="C24:M24"/>
    <mergeCell ref="N48:S48"/>
    <mergeCell ref="N49:P49"/>
    <mergeCell ref="Q49:S49"/>
    <mergeCell ref="C38:S38"/>
    <mergeCell ref="C39:S39"/>
    <mergeCell ref="C40:S40"/>
    <mergeCell ref="C41:S41"/>
    <mergeCell ref="C42:S42"/>
    <mergeCell ref="B17:B20"/>
    <mergeCell ref="B21:B24"/>
    <mergeCell ref="C43:S43"/>
    <mergeCell ref="C44:S44"/>
    <mergeCell ref="B45:S45"/>
    <mergeCell ref="B41:B42"/>
    <mergeCell ref="C31:S31"/>
    <mergeCell ref="C32:S32"/>
    <mergeCell ref="B33:S33"/>
    <mergeCell ref="C35:S35"/>
    <mergeCell ref="C36:S36"/>
    <mergeCell ref="C37:S37"/>
    <mergeCell ref="N24:O24"/>
    <mergeCell ref="B25:B27"/>
    <mergeCell ref="C25:S25"/>
    <mergeCell ref="C26:S27"/>
  </mergeCells>
  <phoneticPr fontId="1"/>
  <conditionalFormatting sqref="B46">
    <cfRule type="duplicateValues" dxfId="2" priority="3"/>
  </conditionalFormatting>
  <conditionalFormatting sqref="B47:B48">
    <cfRule type="duplicateValues" dxfId="1" priority="1"/>
  </conditionalFormatting>
  <conditionalFormatting sqref="B52">
    <cfRule type="duplicateValues" dxfId="0" priority="2"/>
  </conditionalFormatting>
  <dataValidations count="4">
    <dataValidation type="list" allowBlank="1" showInputMessage="1" showErrorMessage="1" sqref="D1:E2" xr:uid="{F4C79CF8-0083-46D7-A4F8-D092C0C34007}">
      <formula1>$Z$5:$Z$21</formula1>
    </dataValidation>
    <dataValidation type="list" allowBlank="1" showInputMessage="1" showErrorMessage="1" sqref="H5:I5" xr:uid="{75E4C875-295A-4034-A411-7FC3511B9C94}">
      <formula1>$Y$28:$Y$36</formula1>
    </dataValidation>
    <dataValidation type="list" allowBlank="1" showInputMessage="1" showErrorMessage="1" sqref="L5:M5" xr:uid="{2FDBFEFD-958A-4D5D-B85E-550B48733E47}">
      <formula1>$Y$5:$Y$16</formula1>
    </dataValidation>
    <dataValidation type="list" allowBlank="1" showInputMessage="1" showErrorMessage="1" sqref="P5:Q5" xr:uid="{5514EDF1-922F-4932-B142-B34AE89E56E5}">
      <formula1>$Y$5:$Y$35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orientation="portrait" r:id="rId1"/>
  <ignoredErrors>
    <ignoredError sqref="Y27:Y42 Y5:Y26 Z6:Z21 H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団体申込_モバイル1級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KENTEI</dc:creator>
  <cp:lastModifiedBy>KENTEI</cp:lastModifiedBy>
  <cp:lastPrinted>2023-09-19T08:05:19Z</cp:lastPrinted>
  <dcterms:created xsi:type="dcterms:W3CDTF">2020-01-08T07:21:12Z</dcterms:created>
  <dcterms:modified xsi:type="dcterms:W3CDTF">2024-03-22T01:34:56Z</dcterms:modified>
</cp:coreProperties>
</file>